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wzi\Desktop\"/>
    </mc:Choice>
  </mc:AlternateContent>
  <xr:revisionPtr revIDLastSave="0" documentId="13_ncr:1_{30D3B58F-1C3D-4F33-9C9E-3FE4780E6806}" xr6:coauthVersionLast="47" xr6:coauthVersionMax="47" xr10:uidLastSave="{00000000-0000-0000-0000-000000000000}"/>
  <bookViews>
    <workbookView xWindow="390" yWindow="300" windowWidth="27210" windowHeight="20460" xr2:uid="{6DCD76D6-5EB1-4630-92C5-E0EA09E4D175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2" i="1"/>
</calcChain>
</file>

<file path=xl/sharedStrings.xml><?xml version="1.0" encoding="utf-8"?>
<sst xmlns="http://schemas.openxmlformats.org/spreadsheetml/2006/main" count="90" uniqueCount="86">
  <si>
    <t xml:space="preserve"> Most napędowy ZF AV 132/90GR typ 13100-06 MAN NG360</t>
  </si>
  <si>
    <t xml:space="preserve"> Wał napędowy do skrzyni biegów VOITH Lz=800 MAN</t>
  </si>
  <si>
    <t xml:space="preserve"> TURBOSPRĘŻARKA DO SILNIKA DAF 0101.990.315 URBINO</t>
  </si>
  <si>
    <t xml:space="preserve"> Wtryskiwacz elektromagnetyczny DMCI (z pierścieniem uszczelniającym) / DELPHI SOLARIS</t>
  </si>
  <si>
    <t xml:space="preserve"> WAŁ NAPĘDOWY LZ=860 MM URBINO</t>
  </si>
  <si>
    <t xml:space="preserve"> SIEDZISKO KPL 6MN MIEKKIE TAPICEROWANE PIANKA 20 MM TK.136URBINO</t>
  </si>
  <si>
    <t>ELEKTRONIKA ECD MAN NG 313</t>
  </si>
  <si>
    <t xml:space="preserve"> Oparcie fotela pasażera pojedyncze /</t>
  </si>
  <si>
    <t xml:space="preserve"> Tłumik wydechu z katalizatorem SCR DAF OBD1+/HOBI SOLARIS</t>
  </si>
  <si>
    <t xml:space="preserve"> Tarcza koła (felga)22.5X7.50, 10.otworowa bez podtoczeń odsadzenie 162 / MAN/MERCEDES/SOLARIS/SOLBUS</t>
  </si>
  <si>
    <t xml:space="preserve"> Sprężarka powietrza dwucylindrowa LP 4865 KNORR do silnika CUMMINS / SOLARIS/SOLBUS</t>
  </si>
  <si>
    <t xml:space="preserve"> Prędkościomierz VDO na pulpicie kierowcy SOLBUS SM12/18</t>
  </si>
  <si>
    <t xml:space="preserve"> Turbosprężarka HOLSET do silnika CUMMINS SOLBUS</t>
  </si>
  <si>
    <t xml:space="preserve"> Sprężarka powietrza dwucylindrowa WABCO do silnika CUMMINS ISL8.9E 5340B / SOLBUS</t>
  </si>
  <si>
    <t xml:space="preserve"> Sprężarka doładowująca BORGWARNER MERCEDES</t>
  </si>
  <si>
    <t xml:space="preserve"> Przekładnia kierownicza ZF z czujnikiem obrotu dla osi RL85 SOLARIS</t>
  </si>
  <si>
    <t xml:space="preserve"> SKRZYNIA BIEGÓW VOITH 864.5 NR BUD. 152.0016581 MERCEDES G 628</t>
  </si>
  <si>
    <t xml:space="preserve"> Siedzisko fotela pasażerskiego pojedynczego MERCEDES</t>
  </si>
  <si>
    <t xml:space="preserve"> Siedzisko fotela pasażerskiego pojedynczego plastikowe MERCEDES</t>
  </si>
  <si>
    <t xml:space="preserve"> Siedzisko fotela pasażerskiego podwójne plastikowe MERCEDES</t>
  </si>
  <si>
    <t xml:space="preserve"> WAŁ NAPĘDOWY LZ 910 CARDAN SOLBUS</t>
  </si>
  <si>
    <t xml:space="preserve"> Most napędowy ZF AV 132/80 i=5.13 MERCEDES CONECTO</t>
  </si>
  <si>
    <t xml:space="preserve"> Otwarty filtr cząstek stałych (EEV) SOLARIS U12/18</t>
  </si>
  <si>
    <t xml:space="preserve"> Wał napędowy do skrzyni biegów ZF DIVA 6AP Lz=870 SOLARIS U12/18 DAF E6</t>
  </si>
  <si>
    <t xml:space="preserve"> Wał napędowy Lz=548 skrzyni biegów DIWA5 AV132 90/7 URBINO</t>
  </si>
  <si>
    <t xml:space="preserve"> Wał napędowy MERCEDES</t>
  </si>
  <si>
    <t xml:space="preserve"> Sterownik automatycznej skrzyni biegów VOITH 854.5 z oprogramowaniem / SOLARIS/SOLBUS</t>
  </si>
  <si>
    <t xml:space="preserve"> Most napędowy ZF AV 132/80 EBS i=6.2 SOLARIS U18</t>
  </si>
  <si>
    <t xml:space="preserve"> Wtryskiwacz elektromagnetyczny paliwa Common Rail (z pierścieniem / uszczelniającym) BOSCH do silnika CUMMINS SOLBUS</t>
  </si>
  <si>
    <t xml:space="preserve"> Regenerowany wkład filtra DPF do silnika DAF SOLARIS</t>
  </si>
  <si>
    <t xml:space="preserve"> Sprężarka powietrza z uszczelką i przekładnią napędu do silnika CUMMINS / SOLBUS</t>
  </si>
  <si>
    <t xml:space="preserve"> Turbosprężarka WASTEGATE z podciśnieniem do silnika DAF EURO VSOLARIS</t>
  </si>
  <si>
    <t xml:space="preserve"> Wał napędowy ZF Lz=830 MERCEDES</t>
  </si>
  <si>
    <t xml:space="preserve"> Most napędowy ZF AV 133/83 MERCEDES</t>
  </si>
  <si>
    <t xml:space="preserve"> Wał napędowy LZ=780 MERCEDES</t>
  </si>
  <si>
    <t xml:space="preserve"> Opona autobusowa regenerowana</t>
  </si>
  <si>
    <t xml:space="preserve"> Sterownik uniwersalny STU-01 MEDCOM do płyty elektrycznej P2 SOLARIS / U18E</t>
  </si>
  <si>
    <t xml:space="preserve"> Alternator 150A z kołem pasowym z tłumikiem drgań SCANIA</t>
  </si>
  <si>
    <t xml:space="preserve"> Oparcie fotela pasażera podwójne</t>
  </si>
  <si>
    <t xml:space="preserve"> Wał napędowy (Lz=920 mm) CARDAN SOLARIS</t>
  </si>
  <si>
    <t xml:space="preserve"> Wał napędowy AUTOSAN</t>
  </si>
  <si>
    <t>0120.301.818</t>
  </si>
  <si>
    <t>0612.006.891</t>
  </si>
  <si>
    <t>2500.000.371</t>
  </si>
  <si>
    <t>51.11615.7259</t>
  </si>
  <si>
    <t>A.008.096.25.99</t>
  </si>
  <si>
    <t>A.628.270.47.01</t>
  </si>
  <si>
    <t>A.628.942.20.00</t>
  </si>
  <si>
    <t>A.628.942.22.10</t>
  </si>
  <si>
    <t>0000.197.207</t>
  </si>
  <si>
    <t>0612.006.950</t>
  </si>
  <si>
    <t/>
  </si>
  <si>
    <t>A.628.410.34.06</t>
  </si>
  <si>
    <t>A.628.942.21.10</t>
  </si>
  <si>
    <t>0132.508.504</t>
  </si>
  <si>
    <t>0004.044.630</t>
  </si>
  <si>
    <t>CENA NETTO</t>
  </si>
  <si>
    <t>36.39390.6097
81.39390.6187
81.391066855</t>
  </si>
  <si>
    <t>0120-300-095
1826007*
DELBEBJ1A01201*</t>
  </si>
  <si>
    <t>5357735
5357735RX CUMMINS
3794767</t>
  </si>
  <si>
    <t>911.516.010.0 WABCO
5286681 CUMMINS</t>
  </si>
  <si>
    <t>0000.191.256
0000.337.327
8098.956.234ZF</t>
  </si>
  <si>
    <t>01A5.009.007
687.40.02 KV 155</t>
  </si>
  <si>
    <t>A.628.410.84.06
A.628.410.39.06</t>
  </si>
  <si>
    <t>4994541*
0.445.120.199* BOSCH</t>
  </si>
  <si>
    <t>5633302 CUMMINS
4938826 CUMMINS</t>
  </si>
  <si>
    <t>A.628.410.89.06
A.628.410.66.06</t>
  </si>
  <si>
    <t>22.5X7.50
ODSADZENIE 162</t>
  </si>
  <si>
    <t>0120.432.096
1747.245 DAF
HOB 78228</t>
  </si>
  <si>
    <t>132303104000523VDO
12A1 LUB 12A2.711.012</t>
  </si>
  <si>
    <t>0120.436.016
06A4.062.001
5257937CUMMINS</t>
  </si>
  <si>
    <t>0521.756.005
11A2.410.002
ECU-E300.1-D5</t>
  </si>
  <si>
    <t>0120.301.817
1876.451 DAF</t>
  </si>
  <si>
    <t>3140949
2911438</t>
  </si>
  <si>
    <t>0299-001-453R
2137441R
2326073R DAF</t>
  </si>
  <si>
    <t>0016-000-076
0.687.40.02.00.585LZ=920MM</t>
  </si>
  <si>
    <t>81.35003.7802
4472.040.256 ZF</t>
  </si>
  <si>
    <t>A.628.350.49.04
4472.040.096 ZF</t>
  </si>
  <si>
    <t>0000.097.369
4472.040.003 ZF</t>
  </si>
  <si>
    <t>A.644.350.05.01
4472.037.308 ZF</t>
  </si>
  <si>
    <t>1029-630-120
G82.040.01.00</t>
  </si>
  <si>
    <t>ZUŻYCIE OST.
12 MIESIĘCY</t>
  </si>
  <si>
    <t>JM</t>
  </si>
  <si>
    <t>KATALOG</t>
  </si>
  <si>
    <t>NAZWA</t>
  </si>
  <si>
    <t>INDEKS 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</si>
</sst>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9">
    <xf numFmtId="0" fontId="0" fillId="0" borderId="0" xfId="0"/>
    <xf numFmtId="0" fontId="0" fillId="0" borderId="2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2" xfId="1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0" fillId="0" borderId="0" xfId="0" applyFill="1"/>
  </cellXfs>
  <cellStyles count="2">
    <cellStyle name="Dane wejściowe" xfId="1" builtinId="20"/>
    <cellStyle name="Normalny" xfId="0" builtinId="0"/>
  </cellStyles>
  <dxfs count="7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zare/Desktop/EXPORT_20260828_065531.XLSX" TargetMode="External"/><Relationship Id="rId2" Type="http://schemas.openxmlformats.org/officeDocument/2006/relationships/externalLinkPath" Target="file:///C:\Users\mzare\Desktop\EXPORT_20260828_065531.XLSX" TargetMode="External"/><Relationship Id="rId1" Type="http://schemas.openxmlformats.org/officeDocument/2006/relationships/externalLinkPath" Target="/Users/mzare/Desktop/EXPORT_20260828_0655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1">
          <cell r="A1" t="str">
            <v>Materiał</v>
          </cell>
          <cell r="B1" t="str">
            <v>Podst. jedn. miary</v>
          </cell>
        </row>
        <row r="2">
          <cell r="A2">
            <v>520000701</v>
          </cell>
          <cell r="B2" t="str">
            <v>ST</v>
          </cell>
        </row>
        <row r="3">
          <cell r="A3">
            <v>520000712</v>
          </cell>
          <cell r="B3" t="str">
            <v>ST</v>
          </cell>
        </row>
        <row r="4">
          <cell r="A4">
            <v>520004527</v>
          </cell>
          <cell r="B4" t="str">
            <v>ST</v>
          </cell>
        </row>
        <row r="5">
          <cell r="A5">
            <v>520004543</v>
          </cell>
          <cell r="B5" t="str">
            <v>ST</v>
          </cell>
        </row>
        <row r="6">
          <cell r="A6">
            <v>520004594</v>
          </cell>
          <cell r="B6" t="str">
            <v>ST</v>
          </cell>
        </row>
        <row r="7">
          <cell r="A7">
            <v>520004604</v>
          </cell>
          <cell r="B7" t="str">
            <v>ST</v>
          </cell>
        </row>
        <row r="8">
          <cell r="A8">
            <v>520004609</v>
          </cell>
          <cell r="B8" t="str">
            <v>ST</v>
          </cell>
        </row>
        <row r="9">
          <cell r="A9">
            <v>520004673</v>
          </cell>
          <cell r="B9" t="str">
            <v>ST</v>
          </cell>
        </row>
        <row r="10">
          <cell r="A10">
            <v>520004844</v>
          </cell>
          <cell r="B10" t="str">
            <v>ST</v>
          </cell>
        </row>
        <row r="11">
          <cell r="A11">
            <v>520004845</v>
          </cell>
          <cell r="B11" t="str">
            <v>ST</v>
          </cell>
        </row>
        <row r="12">
          <cell r="A12">
            <v>520004846</v>
          </cell>
          <cell r="B12" t="str">
            <v>ST</v>
          </cell>
        </row>
        <row r="13">
          <cell r="A13">
            <v>520005171</v>
          </cell>
          <cell r="B13" t="str">
            <v>ST</v>
          </cell>
        </row>
        <row r="14">
          <cell r="A14">
            <v>520005218</v>
          </cell>
          <cell r="B14" t="str">
            <v>ST</v>
          </cell>
        </row>
        <row r="15">
          <cell r="A15">
            <v>520005530</v>
          </cell>
          <cell r="B15" t="str">
            <v>ST</v>
          </cell>
        </row>
        <row r="16">
          <cell r="A16">
            <v>520006011</v>
          </cell>
          <cell r="B16" t="str">
            <v>ST</v>
          </cell>
        </row>
        <row r="17">
          <cell r="A17">
            <v>520006622</v>
          </cell>
          <cell r="B17" t="str">
            <v>ST</v>
          </cell>
        </row>
        <row r="18">
          <cell r="A18">
            <v>520006664</v>
          </cell>
          <cell r="B18" t="str">
            <v>ST</v>
          </cell>
        </row>
        <row r="19">
          <cell r="A19">
            <v>520006751</v>
          </cell>
          <cell r="B19" t="str">
            <v>ST</v>
          </cell>
        </row>
        <row r="20">
          <cell r="A20">
            <v>520007190</v>
          </cell>
          <cell r="B20" t="str">
            <v>ST</v>
          </cell>
        </row>
        <row r="21">
          <cell r="A21">
            <v>520007199</v>
          </cell>
          <cell r="B21" t="str">
            <v>ST</v>
          </cell>
        </row>
        <row r="22">
          <cell r="A22">
            <v>520007422</v>
          </cell>
          <cell r="B22" t="str">
            <v>ST</v>
          </cell>
        </row>
        <row r="23">
          <cell r="A23">
            <v>520007956</v>
          </cell>
          <cell r="B23" t="str">
            <v>ST</v>
          </cell>
        </row>
        <row r="24">
          <cell r="A24">
            <v>520008283</v>
          </cell>
          <cell r="B24" t="str">
            <v>ST</v>
          </cell>
        </row>
        <row r="25">
          <cell r="A25">
            <v>520008324</v>
          </cell>
          <cell r="B25" t="str">
            <v>ST</v>
          </cell>
        </row>
        <row r="26">
          <cell r="A26">
            <v>520008594</v>
          </cell>
          <cell r="B26" t="str">
            <v>ST</v>
          </cell>
        </row>
        <row r="27">
          <cell r="A27">
            <v>520008622</v>
          </cell>
          <cell r="B27" t="str">
            <v>ST</v>
          </cell>
        </row>
        <row r="28">
          <cell r="A28">
            <v>520008822</v>
          </cell>
          <cell r="B28" t="str">
            <v>ST</v>
          </cell>
        </row>
        <row r="29">
          <cell r="A29">
            <v>520008909</v>
          </cell>
          <cell r="B29" t="str">
            <v>ST</v>
          </cell>
        </row>
        <row r="30">
          <cell r="A30">
            <v>520009102</v>
          </cell>
          <cell r="B30" t="str">
            <v>SZT</v>
          </cell>
        </row>
        <row r="31">
          <cell r="A31">
            <v>520009241</v>
          </cell>
          <cell r="B31" t="str">
            <v>SZT</v>
          </cell>
        </row>
        <row r="32">
          <cell r="A32">
            <v>520009300</v>
          </cell>
          <cell r="B32" t="str">
            <v>SZT</v>
          </cell>
        </row>
        <row r="33">
          <cell r="A33">
            <v>520009349</v>
          </cell>
          <cell r="B33" t="str">
            <v>SZT</v>
          </cell>
        </row>
        <row r="34">
          <cell r="A34">
            <v>520009523</v>
          </cell>
          <cell r="B34" t="str">
            <v>SZT</v>
          </cell>
        </row>
        <row r="35">
          <cell r="A35">
            <v>520009654</v>
          </cell>
          <cell r="B35" t="str">
            <v>SZT</v>
          </cell>
        </row>
        <row r="36">
          <cell r="A36">
            <v>520009742</v>
          </cell>
          <cell r="B36" t="str">
            <v>SZT</v>
          </cell>
        </row>
        <row r="37">
          <cell r="A37">
            <v>520009757</v>
          </cell>
          <cell r="B37" t="str">
            <v>SZT</v>
          </cell>
        </row>
        <row r="38">
          <cell r="A38">
            <v>520009787</v>
          </cell>
          <cell r="B38" t="str">
            <v>SZT</v>
          </cell>
        </row>
        <row r="39">
          <cell r="A39">
            <v>520009856</v>
          </cell>
          <cell r="B39" t="str">
            <v>SZT</v>
          </cell>
        </row>
        <row r="40">
          <cell r="A40">
            <v>520009881</v>
          </cell>
          <cell r="B40" t="str">
            <v>SZT</v>
          </cell>
        </row>
        <row r="41">
          <cell r="A41">
            <v>520009916</v>
          </cell>
          <cell r="B41" t="str">
            <v>SZT</v>
          </cell>
        </row>
        <row r="42">
          <cell r="A42">
            <v>520009917</v>
          </cell>
          <cell r="B42" t="str">
            <v>SZT</v>
          </cell>
        </row>
        <row r="43">
          <cell r="A43">
            <v>520009918</v>
          </cell>
          <cell r="B43" t="str">
            <v>SZT</v>
          </cell>
        </row>
        <row r="44">
          <cell r="A44">
            <v>520009922</v>
          </cell>
          <cell r="B44" t="str">
            <v>SZT</v>
          </cell>
        </row>
        <row r="45">
          <cell r="A45">
            <v>520010169</v>
          </cell>
          <cell r="B45" t="str">
            <v>SZT</v>
          </cell>
        </row>
        <row r="46">
          <cell r="A46">
            <v>520010348</v>
          </cell>
          <cell r="B46" t="str">
            <v>SZT</v>
          </cell>
        </row>
        <row r="47">
          <cell r="A47">
            <v>520010492</v>
          </cell>
          <cell r="B47" t="str">
            <v>SZT</v>
          </cell>
        </row>
        <row r="48">
          <cell r="A48">
            <v>520010526</v>
          </cell>
          <cell r="B48" t="str">
            <v>SZT</v>
          </cell>
        </row>
        <row r="49">
          <cell r="A49">
            <v>520010576</v>
          </cell>
          <cell r="B49" t="str">
            <v>SZT</v>
          </cell>
        </row>
        <row r="50">
          <cell r="A50">
            <v>520010987</v>
          </cell>
          <cell r="B50" t="str">
            <v>SZT</v>
          </cell>
        </row>
        <row r="51">
          <cell r="A51">
            <v>520011267</v>
          </cell>
          <cell r="B51" t="str">
            <v>SZT</v>
          </cell>
        </row>
        <row r="52">
          <cell r="A52">
            <v>520011351</v>
          </cell>
          <cell r="B52" t="str">
            <v>SZT</v>
          </cell>
        </row>
        <row r="53">
          <cell r="A53">
            <v>520011357</v>
          </cell>
          <cell r="B53" t="str">
            <v>SZT</v>
          </cell>
        </row>
        <row r="54">
          <cell r="A54">
            <v>520011381</v>
          </cell>
          <cell r="B54" t="str">
            <v>SZT</v>
          </cell>
        </row>
        <row r="55">
          <cell r="A55">
            <v>520011668</v>
          </cell>
          <cell r="B55" t="str">
            <v>SZT</v>
          </cell>
        </row>
        <row r="56">
          <cell r="A56">
            <v>520011688</v>
          </cell>
          <cell r="B56" t="str">
            <v>SZT</v>
          </cell>
        </row>
        <row r="57">
          <cell r="A57">
            <v>520011871</v>
          </cell>
          <cell r="B57" t="str">
            <v>ST</v>
          </cell>
        </row>
        <row r="58">
          <cell r="A58">
            <v>520011912</v>
          </cell>
          <cell r="B58" t="str">
            <v>SZT</v>
          </cell>
        </row>
        <row r="59">
          <cell r="A59">
            <v>520012008</v>
          </cell>
          <cell r="B59" t="str">
            <v>SZT</v>
          </cell>
        </row>
        <row r="60">
          <cell r="A60">
            <v>520012133</v>
          </cell>
          <cell r="B60" t="str">
            <v>SZT</v>
          </cell>
        </row>
        <row r="61">
          <cell r="A61">
            <v>520012355</v>
          </cell>
          <cell r="B61" t="str">
            <v>SZT</v>
          </cell>
        </row>
        <row r="62">
          <cell r="A62">
            <v>520012564</v>
          </cell>
          <cell r="B62" t="str">
            <v>SZT</v>
          </cell>
        </row>
        <row r="63">
          <cell r="A63">
            <v>520012742</v>
          </cell>
          <cell r="B63" t="str">
            <v>SZT</v>
          </cell>
        </row>
        <row r="64">
          <cell r="A64">
            <v>520013020</v>
          </cell>
          <cell r="B64" t="str">
            <v>SZT</v>
          </cell>
        </row>
        <row r="65">
          <cell r="A65">
            <v>520013070</v>
          </cell>
          <cell r="B65" t="str">
            <v>SZT</v>
          </cell>
        </row>
        <row r="66">
          <cell r="A66">
            <v>520013076</v>
          </cell>
          <cell r="B66" t="str">
            <v>SZT</v>
          </cell>
        </row>
        <row r="67">
          <cell r="A67">
            <v>520013113</v>
          </cell>
          <cell r="B67" t="str">
            <v>SZT</v>
          </cell>
        </row>
        <row r="68">
          <cell r="A68">
            <v>520013450</v>
          </cell>
          <cell r="B68" t="str">
            <v>SZT</v>
          </cell>
        </row>
        <row r="69">
          <cell r="A69">
            <v>520013766</v>
          </cell>
          <cell r="B69" t="str">
            <v>SZT</v>
          </cell>
        </row>
        <row r="70">
          <cell r="A70">
            <v>520014006</v>
          </cell>
          <cell r="B70" t="str">
            <v>SZT</v>
          </cell>
        </row>
        <row r="71">
          <cell r="A71">
            <v>520014273</v>
          </cell>
          <cell r="B71" t="str">
            <v>SZT</v>
          </cell>
        </row>
        <row r="72">
          <cell r="A72">
            <v>520014591</v>
          </cell>
          <cell r="B72" t="str">
            <v>SZT</v>
          </cell>
        </row>
        <row r="73">
          <cell r="A73">
            <v>520014707</v>
          </cell>
          <cell r="B73" t="str">
            <v>SZT</v>
          </cell>
        </row>
        <row r="74">
          <cell r="A74">
            <v>520014979</v>
          </cell>
          <cell r="B74" t="str">
            <v>SZT</v>
          </cell>
        </row>
        <row r="75">
          <cell r="A75">
            <v>520015516</v>
          </cell>
          <cell r="B75" t="str">
            <v>SZT</v>
          </cell>
        </row>
        <row r="76">
          <cell r="A76">
            <v>520015533</v>
          </cell>
          <cell r="B76" t="str">
            <v>SZT</v>
          </cell>
        </row>
        <row r="77">
          <cell r="A77">
            <v>520016543</v>
          </cell>
          <cell r="B77" t="str">
            <v>ST</v>
          </cell>
        </row>
        <row r="78">
          <cell r="A78">
            <v>520016742</v>
          </cell>
          <cell r="B78" t="str">
            <v>SZT</v>
          </cell>
        </row>
        <row r="79">
          <cell r="A79">
            <v>520016778</v>
          </cell>
          <cell r="B79" t="str">
            <v>SZT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0283B-DB20-4623-AE0C-17F8424FA647}">
  <dimension ref="A1:F43"/>
  <sheetViews>
    <sheetView tabSelected="1" workbookViewId="0">
      <selection activeCell="H37" sqref="H37"/>
    </sheetView>
  </sheetViews>
  <sheetFormatPr defaultRowHeight="15" x14ac:dyDescent="0.25"/>
  <cols>
    <col min="1" max="1" width="12.85546875" customWidth="1"/>
    <col min="2" max="2" width="114.7109375" bestFit="1" customWidth="1"/>
    <col min="3" max="3" width="26.42578125" bestFit="1" customWidth="1"/>
    <col min="5" max="5" width="26" bestFit="1" customWidth="1"/>
    <col min="6" max="6" width="14.42578125" style="18" customWidth="1"/>
  </cols>
  <sheetData>
    <row r="1" spans="1:6" ht="30" x14ac:dyDescent="0.25">
      <c r="A1" s="15" t="s">
        <v>85</v>
      </c>
      <c r="B1" s="15" t="s">
        <v>84</v>
      </c>
      <c r="C1" s="15" t="s">
        <v>83</v>
      </c>
      <c r="D1" s="15" t="s">
        <v>82</v>
      </c>
      <c r="E1" s="16" t="s">
        <v>81</v>
      </c>
      <c r="F1" s="17" t="s">
        <v>56</v>
      </c>
    </row>
    <row r="2" spans="1:6" ht="45" x14ac:dyDescent="0.25">
      <c r="A2" s="1">
        <v>520000712</v>
      </c>
      <c r="B2" s="13" t="s">
        <v>1</v>
      </c>
      <c r="C2" s="12" t="s">
        <v>57</v>
      </c>
      <c r="D2" s="1" t="str">
        <f>VLOOKUP(A2,[1]Sheet1!$A:$B,2,0)</f>
        <v>ST</v>
      </c>
      <c r="E2" s="1">
        <v>5</v>
      </c>
      <c r="F2" s="14"/>
    </row>
    <row r="3" spans="1:6" x14ac:dyDescent="0.25">
      <c r="A3" s="1">
        <v>520004527</v>
      </c>
      <c r="B3" s="13" t="s">
        <v>2</v>
      </c>
      <c r="C3" s="12" t="s">
        <v>41</v>
      </c>
      <c r="D3" s="1" t="str">
        <f>VLOOKUP(A3,[1]Sheet1!$A:$B,2,0)</f>
        <v>ST</v>
      </c>
      <c r="E3" s="1">
        <v>3</v>
      </c>
      <c r="F3" s="14"/>
    </row>
    <row r="4" spans="1:6" ht="45" x14ac:dyDescent="0.25">
      <c r="A4" s="1">
        <v>520004543</v>
      </c>
      <c r="B4" s="13" t="s">
        <v>3</v>
      </c>
      <c r="C4" s="12" t="s">
        <v>58</v>
      </c>
      <c r="D4" s="1" t="str">
        <f>VLOOKUP(A4,[1]Sheet1!$A:$B,2,0)</f>
        <v>ST</v>
      </c>
      <c r="E4" s="1">
        <v>51</v>
      </c>
      <c r="F4" s="14"/>
    </row>
    <row r="5" spans="1:6" x14ac:dyDescent="0.25">
      <c r="A5" s="1">
        <v>520004846</v>
      </c>
      <c r="B5" s="13" t="s">
        <v>4</v>
      </c>
      <c r="C5" s="12" t="s">
        <v>42</v>
      </c>
      <c r="D5" s="1" t="str">
        <f>VLOOKUP(A5,[1]Sheet1!$A:$B,2,0)</f>
        <v>ST</v>
      </c>
      <c r="E5" s="1">
        <v>16</v>
      </c>
      <c r="F5" s="14"/>
    </row>
    <row r="6" spans="1:6" x14ac:dyDescent="0.25">
      <c r="A6" s="1">
        <v>520006011</v>
      </c>
      <c r="B6" s="13" t="s">
        <v>5</v>
      </c>
      <c r="C6" s="12" t="s">
        <v>43</v>
      </c>
      <c r="D6" s="1" t="str">
        <f>VLOOKUP(A6,[1]Sheet1!$A:$B,2,0)</f>
        <v>ST</v>
      </c>
      <c r="E6" s="1">
        <v>5</v>
      </c>
      <c r="F6" s="14"/>
    </row>
    <row r="7" spans="1:6" x14ac:dyDescent="0.25">
      <c r="A7" s="1">
        <v>520007199</v>
      </c>
      <c r="B7" s="13" t="s">
        <v>6</v>
      </c>
      <c r="C7" s="12" t="s">
        <v>44</v>
      </c>
      <c r="D7" s="1" t="str">
        <f>VLOOKUP(A7,[1]Sheet1!$A:$B,2,0)</f>
        <v>ST</v>
      </c>
      <c r="E7" s="1">
        <v>4</v>
      </c>
      <c r="F7" s="14"/>
    </row>
    <row r="8" spans="1:6" ht="45" x14ac:dyDescent="0.25">
      <c r="A8" s="1">
        <v>520009654</v>
      </c>
      <c r="B8" s="13" t="s">
        <v>12</v>
      </c>
      <c r="C8" s="12" t="s">
        <v>59</v>
      </c>
      <c r="D8" s="1" t="str">
        <f>VLOOKUP(A8,[1]Sheet1!$A:$B,2,0)</f>
        <v>SZT</v>
      </c>
      <c r="E8" s="1">
        <v>1</v>
      </c>
      <c r="F8" s="14"/>
    </row>
    <row r="9" spans="1:6" ht="30" x14ac:dyDescent="0.25">
      <c r="A9" s="2">
        <v>520009742</v>
      </c>
      <c r="B9" s="13" t="s">
        <v>13</v>
      </c>
      <c r="C9" s="12" t="s">
        <v>60</v>
      </c>
      <c r="D9" s="1" t="str">
        <f>VLOOKUP(A9,[1]Sheet1!$A:$B,2,0)</f>
        <v>SZT</v>
      </c>
      <c r="E9" s="1">
        <v>15</v>
      </c>
      <c r="F9" s="14"/>
    </row>
    <row r="10" spans="1:6" x14ac:dyDescent="0.25">
      <c r="A10" s="1">
        <v>520009757</v>
      </c>
      <c r="B10" s="13" t="s">
        <v>14</v>
      </c>
      <c r="C10" s="12" t="s">
        <v>45</v>
      </c>
      <c r="D10" s="1" t="str">
        <f>VLOOKUP(A10,[1]Sheet1!$A:$B,2,0)</f>
        <v>SZT</v>
      </c>
      <c r="E10" s="1">
        <v>1</v>
      </c>
      <c r="F10" s="14"/>
    </row>
    <row r="11" spans="1:6" ht="45" x14ac:dyDescent="0.25">
      <c r="A11" s="3">
        <v>520009787</v>
      </c>
      <c r="B11" s="13" t="s">
        <v>15</v>
      </c>
      <c r="C11" s="12" t="s">
        <v>61</v>
      </c>
      <c r="D11" s="1" t="str">
        <f>VLOOKUP(A11,[1]Sheet1!$A:$B,2,0)</f>
        <v>SZT</v>
      </c>
      <c r="E11" s="1">
        <v>1</v>
      </c>
      <c r="F11" s="14"/>
    </row>
    <row r="12" spans="1:6" x14ac:dyDescent="0.25">
      <c r="A12" s="2">
        <v>520009856</v>
      </c>
      <c r="B12" s="13" t="s">
        <v>16</v>
      </c>
      <c r="C12" s="12" t="s">
        <v>46</v>
      </c>
      <c r="D12" s="1" t="str">
        <f>VLOOKUP(A12,[1]Sheet1!$A:$B,2,0)</f>
        <v>SZT</v>
      </c>
      <c r="E12" s="1">
        <v>1</v>
      </c>
      <c r="F12" s="14"/>
    </row>
    <row r="13" spans="1:6" x14ac:dyDescent="0.25">
      <c r="A13" s="1">
        <v>520009916</v>
      </c>
      <c r="B13" s="13" t="s">
        <v>17</v>
      </c>
      <c r="C13" s="12" t="s">
        <v>47</v>
      </c>
      <c r="D13" s="1" t="str">
        <f>VLOOKUP(A13,[1]Sheet1!$A:$B,2,0)</f>
        <v>SZT</v>
      </c>
      <c r="E13" s="1">
        <v>82</v>
      </c>
      <c r="F13" s="14"/>
    </row>
    <row r="14" spans="1:6" x14ac:dyDescent="0.25">
      <c r="A14" s="3">
        <v>520009917</v>
      </c>
      <c r="B14" s="13" t="s">
        <v>18</v>
      </c>
      <c r="C14" s="12" t="s">
        <v>48</v>
      </c>
      <c r="D14" s="1" t="str">
        <f>VLOOKUP(A14,[1]Sheet1!$A:$B,2,0)</f>
        <v>SZT</v>
      </c>
      <c r="E14" s="1">
        <v>508</v>
      </c>
      <c r="F14" s="14"/>
    </row>
    <row r="15" spans="1:6" ht="30" x14ac:dyDescent="0.25">
      <c r="A15" s="4">
        <v>520009922</v>
      </c>
      <c r="B15" s="13" t="s">
        <v>20</v>
      </c>
      <c r="C15" s="12" t="s">
        <v>62</v>
      </c>
      <c r="D15" s="1" t="str">
        <f>VLOOKUP(A15,[1]Sheet1!$A:$B,2,0)</f>
        <v>SZT</v>
      </c>
      <c r="E15" s="1">
        <v>3</v>
      </c>
      <c r="F15" s="14"/>
    </row>
    <row r="16" spans="1:6" x14ac:dyDescent="0.25">
      <c r="A16" s="3">
        <v>520010576</v>
      </c>
      <c r="B16" s="13" t="s">
        <v>23</v>
      </c>
      <c r="C16" s="12" t="s">
        <v>49</v>
      </c>
      <c r="D16" s="1" t="str">
        <f>VLOOKUP(A16,[1]Sheet1!$A:$B,2,0)</f>
        <v>SZT</v>
      </c>
      <c r="E16" s="1">
        <v>7</v>
      </c>
      <c r="F16" s="14"/>
    </row>
    <row r="17" spans="1:6" x14ac:dyDescent="0.25">
      <c r="A17" s="1">
        <v>520010987</v>
      </c>
      <c r="B17" s="13" t="s">
        <v>24</v>
      </c>
      <c r="C17" s="12" t="s">
        <v>50</v>
      </c>
      <c r="D17" s="1" t="str">
        <f>VLOOKUP(A17,[1]Sheet1!$A:$B,2,0)</f>
        <v>SZT</v>
      </c>
      <c r="E17" s="1">
        <v>1</v>
      </c>
      <c r="F17" s="14"/>
    </row>
    <row r="18" spans="1:6" ht="30" x14ac:dyDescent="0.25">
      <c r="A18" s="1">
        <v>520011381</v>
      </c>
      <c r="B18" s="13" t="s">
        <v>25</v>
      </c>
      <c r="C18" s="12" t="s">
        <v>63</v>
      </c>
      <c r="D18" s="1" t="str">
        <f>VLOOKUP(A18,[1]Sheet1!$A:$B,2,0)</f>
        <v>SZT</v>
      </c>
      <c r="E18" s="1">
        <v>1</v>
      </c>
      <c r="F18" s="14"/>
    </row>
    <row r="19" spans="1:6" ht="30" x14ac:dyDescent="0.25">
      <c r="A19" s="2">
        <v>520012133</v>
      </c>
      <c r="B19" s="13" t="s">
        <v>28</v>
      </c>
      <c r="C19" s="12" t="s">
        <v>64</v>
      </c>
      <c r="D19" s="1" t="str">
        <f>VLOOKUP(A19,[1]Sheet1!$A:$B,2,0)</f>
        <v>SZT</v>
      </c>
      <c r="E19" s="1">
        <v>18</v>
      </c>
      <c r="F19" s="14"/>
    </row>
    <row r="20" spans="1:6" ht="30" x14ac:dyDescent="0.25">
      <c r="A20" s="1">
        <v>520012564</v>
      </c>
      <c r="B20" s="13" t="s">
        <v>30</v>
      </c>
      <c r="C20" s="12" t="s">
        <v>65</v>
      </c>
      <c r="D20" s="1" t="str">
        <f>VLOOKUP(A20,[1]Sheet1!$A:$B,2,0)</f>
        <v>SZT</v>
      </c>
      <c r="E20" s="1">
        <v>1</v>
      </c>
      <c r="F20" s="14"/>
    </row>
    <row r="21" spans="1:6" ht="30" x14ac:dyDescent="0.25">
      <c r="A21" s="1">
        <v>520013070</v>
      </c>
      <c r="B21" s="13" t="s">
        <v>32</v>
      </c>
      <c r="C21" s="12" t="s">
        <v>66</v>
      </c>
      <c r="D21" s="1" t="str">
        <f>VLOOKUP(A21,[1]Sheet1!$A:$B,2,0)</f>
        <v>SZT</v>
      </c>
      <c r="E21" s="1">
        <v>1</v>
      </c>
      <c r="F21" s="14"/>
    </row>
    <row r="22" spans="1:6" ht="30" x14ac:dyDescent="0.25">
      <c r="A22" s="3">
        <v>520008822</v>
      </c>
      <c r="B22" s="13" t="s">
        <v>9</v>
      </c>
      <c r="C22" s="12" t="s">
        <v>67</v>
      </c>
      <c r="D22" s="1" t="str">
        <f>VLOOKUP(A22,[1]Sheet1!$A:$B,2,0)</f>
        <v>ST</v>
      </c>
      <c r="E22" s="1">
        <v>72</v>
      </c>
      <c r="F22" s="14"/>
    </row>
    <row r="23" spans="1:6" x14ac:dyDescent="0.25">
      <c r="A23" s="3">
        <v>520013450</v>
      </c>
      <c r="B23" s="13" t="s">
        <v>34</v>
      </c>
      <c r="C23" s="12" t="s">
        <v>52</v>
      </c>
      <c r="D23" s="1" t="str">
        <f>VLOOKUP(A23,[1]Sheet1!$A:$B,2,0)</f>
        <v>SZT</v>
      </c>
      <c r="E23" s="1">
        <v>2</v>
      </c>
      <c r="F23" s="14"/>
    </row>
    <row r="24" spans="1:6" ht="45" x14ac:dyDescent="0.25">
      <c r="A24" s="5">
        <v>520008594</v>
      </c>
      <c r="B24" s="13" t="s">
        <v>8</v>
      </c>
      <c r="C24" s="12" t="s">
        <v>68</v>
      </c>
      <c r="D24" s="1" t="str">
        <f>VLOOKUP(A24,[1]Sheet1!$A:$B,2,0)</f>
        <v>ST</v>
      </c>
      <c r="E24" s="1">
        <v>1</v>
      </c>
      <c r="F24" s="14"/>
    </row>
    <row r="25" spans="1:6" x14ac:dyDescent="0.25">
      <c r="A25" s="5">
        <v>520009918</v>
      </c>
      <c r="B25" s="13" t="s">
        <v>19</v>
      </c>
      <c r="C25" s="12" t="s">
        <v>53</v>
      </c>
      <c r="D25" s="1" t="str">
        <f>VLOOKUP(A25,[1]Sheet1!$A:$B,2,0)</f>
        <v>SZT</v>
      </c>
      <c r="E25" s="1">
        <v>6</v>
      </c>
      <c r="F25" s="14"/>
    </row>
    <row r="26" spans="1:6" x14ac:dyDescent="0.25">
      <c r="A26" s="6">
        <v>520014273</v>
      </c>
      <c r="B26" s="13" t="s">
        <v>35</v>
      </c>
      <c r="C26" s="12" t="s">
        <v>51</v>
      </c>
      <c r="D26" s="1" t="str">
        <f>VLOOKUP(A26,[1]Sheet1!$A:$B,2,0)</f>
        <v>SZT</v>
      </c>
      <c r="E26" s="1">
        <v>233</v>
      </c>
      <c r="F26" s="14"/>
    </row>
    <row r="27" spans="1:6" ht="30" x14ac:dyDescent="0.25">
      <c r="A27" s="7">
        <v>520009523</v>
      </c>
      <c r="B27" s="13" t="s">
        <v>11</v>
      </c>
      <c r="C27" s="12" t="s">
        <v>69</v>
      </c>
      <c r="D27" s="1" t="str">
        <f>VLOOKUP(A27,[1]Sheet1!$A:$B,2,0)</f>
        <v>SZT</v>
      </c>
      <c r="E27" s="1">
        <v>3</v>
      </c>
      <c r="F27" s="14"/>
    </row>
    <row r="28" spans="1:6" ht="45" x14ac:dyDescent="0.25">
      <c r="A28" s="1">
        <v>520008909</v>
      </c>
      <c r="B28" s="13" t="s">
        <v>10</v>
      </c>
      <c r="C28" s="12" t="s">
        <v>70</v>
      </c>
      <c r="D28" s="1" t="str">
        <f>VLOOKUP(A28,[1]Sheet1!$A:$B,2,0)</f>
        <v>ST</v>
      </c>
      <c r="E28" s="1">
        <v>3</v>
      </c>
      <c r="F28" s="14"/>
    </row>
    <row r="29" spans="1:6" ht="45" x14ac:dyDescent="0.25">
      <c r="A29" s="8">
        <v>520011668</v>
      </c>
      <c r="B29" s="13" t="s">
        <v>26</v>
      </c>
      <c r="C29" s="12" t="s">
        <v>71</v>
      </c>
      <c r="D29" s="1" t="str">
        <f>VLOOKUP(A29,[1]Sheet1!$A:$B,2,0)</f>
        <v>SZT</v>
      </c>
      <c r="E29" s="1">
        <v>10</v>
      </c>
      <c r="F29" s="14"/>
    </row>
    <row r="30" spans="1:6" x14ac:dyDescent="0.25">
      <c r="A30" s="8">
        <v>520010526</v>
      </c>
      <c r="B30" s="13" t="s">
        <v>22</v>
      </c>
      <c r="C30" s="12" t="s">
        <v>54</v>
      </c>
      <c r="D30" s="1" t="str">
        <f>VLOOKUP(A30,[1]Sheet1!$A:$B,2,0)</f>
        <v>SZT</v>
      </c>
      <c r="E30" s="1">
        <v>1</v>
      </c>
      <c r="F30" s="14"/>
    </row>
    <row r="31" spans="1:6" x14ac:dyDescent="0.25">
      <c r="A31" s="8">
        <v>520008324</v>
      </c>
      <c r="B31" s="13" t="s">
        <v>7</v>
      </c>
      <c r="C31" s="12" t="s">
        <v>51</v>
      </c>
      <c r="D31" s="1" t="str">
        <f>VLOOKUP(A31,[1]Sheet1!$A:$B,2,0)</f>
        <v>ST</v>
      </c>
      <c r="E31" s="1">
        <v>492</v>
      </c>
      <c r="F31" s="14"/>
    </row>
    <row r="32" spans="1:6" x14ac:dyDescent="0.25">
      <c r="A32" s="8">
        <v>520014707</v>
      </c>
      <c r="B32" s="13" t="s">
        <v>36</v>
      </c>
      <c r="C32" s="12" t="s">
        <v>55</v>
      </c>
      <c r="D32" s="1" t="str">
        <f>VLOOKUP(A32,[1]Sheet1!$A:$B,2,0)</f>
        <v>SZT</v>
      </c>
      <c r="E32" s="1">
        <v>8</v>
      </c>
      <c r="F32" s="14"/>
    </row>
    <row r="33" spans="1:6" ht="30" x14ac:dyDescent="0.25">
      <c r="A33" s="8">
        <v>520012742</v>
      </c>
      <c r="B33" s="13" t="s">
        <v>31</v>
      </c>
      <c r="C33" s="12" t="s">
        <v>72</v>
      </c>
      <c r="D33" s="1" t="str">
        <f>VLOOKUP(A33,[1]Sheet1!$A:$B,2,0)</f>
        <v>SZT</v>
      </c>
      <c r="E33" s="1">
        <v>9</v>
      </c>
      <c r="F33" s="14"/>
    </row>
    <row r="34" spans="1:6" ht="30" x14ac:dyDescent="0.25">
      <c r="A34" s="8">
        <v>520015516</v>
      </c>
      <c r="B34" s="13" t="s">
        <v>37</v>
      </c>
      <c r="C34" s="12" t="s">
        <v>73</v>
      </c>
      <c r="D34" s="1" t="str">
        <f>VLOOKUP(A34,[1]Sheet1!$A:$B,2,0)</f>
        <v>SZT</v>
      </c>
      <c r="E34" s="1">
        <v>7</v>
      </c>
      <c r="F34" s="14"/>
    </row>
    <row r="35" spans="1:6" ht="45" x14ac:dyDescent="0.25">
      <c r="A35" s="8">
        <v>520012355</v>
      </c>
      <c r="B35" s="13" t="s">
        <v>29</v>
      </c>
      <c r="C35" s="12" t="s">
        <v>74</v>
      </c>
      <c r="D35" s="1" t="str">
        <f>VLOOKUP(A35,[1]Sheet1!$A:$B,2,0)</f>
        <v>SZT</v>
      </c>
      <c r="E35" s="1">
        <v>3</v>
      </c>
      <c r="F35" s="14"/>
    </row>
    <row r="36" spans="1:6" ht="30" x14ac:dyDescent="0.25">
      <c r="A36" s="8">
        <v>520016742</v>
      </c>
      <c r="B36" s="13" t="s">
        <v>39</v>
      </c>
      <c r="C36" s="12" t="s">
        <v>75</v>
      </c>
      <c r="D36" s="1" t="str">
        <f>VLOOKUP(A36,[1]Sheet1!$A:$B,2,0)</f>
        <v>SZT</v>
      </c>
      <c r="E36" s="1">
        <v>4</v>
      </c>
      <c r="F36" s="14"/>
    </row>
    <row r="37" spans="1:6" ht="30" x14ac:dyDescent="0.25">
      <c r="A37" s="8">
        <v>520015516</v>
      </c>
      <c r="B37" s="13" t="s">
        <v>37</v>
      </c>
      <c r="C37" s="12" t="s">
        <v>73</v>
      </c>
      <c r="D37" s="1" t="str">
        <f>VLOOKUP(A37,[1]Sheet1!$A:$B,2,0)</f>
        <v>SZT</v>
      </c>
      <c r="E37" s="1">
        <v>7</v>
      </c>
      <c r="F37" s="14"/>
    </row>
    <row r="38" spans="1:6" ht="30" x14ac:dyDescent="0.25">
      <c r="A38" s="8">
        <v>520000701</v>
      </c>
      <c r="B38" s="13" t="s">
        <v>0</v>
      </c>
      <c r="C38" s="12" t="s">
        <v>76</v>
      </c>
      <c r="D38" s="1" t="str">
        <f>VLOOKUP(A38,[1]Sheet1!$A:$B,2,0)</f>
        <v>ST</v>
      </c>
      <c r="E38" s="1">
        <v>1</v>
      </c>
      <c r="F38" s="14"/>
    </row>
    <row r="39" spans="1:6" ht="30" x14ac:dyDescent="0.25">
      <c r="A39" s="9">
        <v>520010169</v>
      </c>
      <c r="B39" s="13" t="s">
        <v>21</v>
      </c>
      <c r="C39" s="12" t="s">
        <v>77</v>
      </c>
      <c r="D39" s="1" t="str">
        <f>VLOOKUP(A39,[1]Sheet1!$A:$B,2,0)</f>
        <v>SZT</v>
      </c>
      <c r="E39" s="1">
        <v>2</v>
      </c>
      <c r="F39" s="14"/>
    </row>
    <row r="40" spans="1:6" ht="30" x14ac:dyDescent="0.25">
      <c r="A40" s="10">
        <v>520012008</v>
      </c>
      <c r="B40" s="13" t="s">
        <v>27</v>
      </c>
      <c r="C40" s="12" t="s">
        <v>78</v>
      </c>
      <c r="D40" s="1" t="str">
        <f>VLOOKUP(A40,[1]Sheet1!$A:$B,2,0)</f>
        <v>SZT</v>
      </c>
      <c r="E40" s="1">
        <v>1</v>
      </c>
      <c r="F40" s="14"/>
    </row>
    <row r="41" spans="1:6" ht="30" x14ac:dyDescent="0.25">
      <c r="A41" s="11">
        <v>520013113</v>
      </c>
      <c r="B41" s="13" t="s">
        <v>33</v>
      </c>
      <c r="C41" s="12" t="s">
        <v>79</v>
      </c>
      <c r="D41" s="1" t="str">
        <f>VLOOKUP(A41,[1]Sheet1!$A:$B,2,0)</f>
        <v>SZT</v>
      </c>
      <c r="E41" s="1">
        <v>3</v>
      </c>
      <c r="F41" s="14"/>
    </row>
    <row r="42" spans="1:6" ht="30" x14ac:dyDescent="0.25">
      <c r="A42" s="11">
        <v>520016778</v>
      </c>
      <c r="B42" s="13" t="s">
        <v>40</v>
      </c>
      <c r="C42" s="12" t="s">
        <v>80</v>
      </c>
      <c r="D42" s="1" t="str">
        <f>VLOOKUP(A42,[1]Sheet1!$A:$B,2,0)</f>
        <v>SZT</v>
      </c>
      <c r="E42" s="1">
        <v>2</v>
      </c>
      <c r="F42" s="14"/>
    </row>
    <row r="43" spans="1:6" x14ac:dyDescent="0.25">
      <c r="A43" s="11">
        <v>520016543</v>
      </c>
      <c r="B43" s="13" t="s">
        <v>38</v>
      </c>
      <c r="C43" s="12" t="s">
        <v>51</v>
      </c>
      <c r="D43" s="1" t="str">
        <f>VLOOKUP(A43,[1]Sheet1!$A:$B,2,0)</f>
        <v>ST</v>
      </c>
      <c r="E43" s="1">
        <v>8</v>
      </c>
      <c r="F43" s="14"/>
    </row>
  </sheetData>
  <autoFilter ref="A1:E43" xr:uid="{D8A0283B-DB20-4623-AE0C-17F8424FA647}"/>
  <conditionalFormatting sqref="A2:A21">
    <cfRule type="duplicateValues" dxfId="6" priority="46" stopIfTrue="1"/>
    <cfRule type="expression" dxfId="5" priority="47" stopIfTrue="1">
      <formula>AND(COUNTIF($B$29:$B$65294, A2)+COUNTIF($B$3:$B$22, A2)&gt;1,NOT(ISBLANK(A2)))</formula>
    </cfRule>
  </conditionalFormatting>
  <conditionalFormatting sqref="A40">
    <cfRule type="duplicateValues" dxfId="4" priority="2" stopIfTrue="1"/>
  </conditionalFormatting>
  <conditionalFormatting sqref="A40:A41">
    <cfRule type="expression" dxfId="3" priority="19" stopIfTrue="1">
      <formula>AND(COUNTIF($B$222:$B$65497, A40)+COUNTIF($B$2:$B$205, A40)&gt;1,NOT(ISBLANK(A40)))</formula>
    </cfRule>
  </conditionalFormatting>
  <conditionalFormatting sqref="A41">
    <cfRule type="duplicateValues" dxfId="2" priority="1" stopIfTrue="1"/>
  </conditionalFormatting>
  <conditionalFormatting sqref="A42:A43">
    <cfRule type="expression" dxfId="1" priority="13" stopIfTrue="1">
      <formula>AND(COUNTIF(#REF!, A42)+COUNTIF($A$3:$A$39, A42)+COUNTIF($A$47:$A$48, A42)+COUNTIF($A$50:$A$204, A42)&gt;1,NOT(ISBLANK(A42)))</formula>
    </cfRule>
    <cfRule type="expression" dxfId="0" priority="15" stopIfTrue="1">
      <formula>AND(COUNTIF($A$221:$A$65497, A42)+COUNTIF($A$2:$A$204, A42)&gt;1,NOT(ISBLANK(A42)))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Zaremba</dc:creator>
  <cp:lastModifiedBy>Artur Wziatek</cp:lastModifiedBy>
  <dcterms:created xsi:type="dcterms:W3CDTF">2026-08-28T04:39:35Z</dcterms:created>
  <dcterms:modified xsi:type="dcterms:W3CDTF">2026-09-08T11:38:14Z</dcterms:modified>
</cp:coreProperties>
</file>