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6\1_2026\"/>
    </mc:Choice>
  </mc:AlternateContent>
  <xr:revisionPtr revIDLastSave="0" documentId="13_ncr:1_{253BF777-7D42-43A9-AF88-B3D26552B458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9" i="1"/>
  <c r="L9" i="1" s="1"/>
  <c r="L16" i="1" l="1"/>
  <c r="J16" i="1"/>
</calcChain>
</file>

<file path=xl/sharedStrings.xml><?xml version="1.0" encoding="utf-8"?>
<sst xmlns="http://schemas.openxmlformats.org/spreadsheetml/2006/main" count="45" uniqueCount="39">
  <si>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</si>
  <si>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</si>
  <si>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</si>
  <si>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</si>
  <si>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</si>
  <si>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</si>
  <si>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</si>
  <si>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</si>
  <si>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</si>
  <si>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</si>
  <si>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</si>
  <si>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</si>
  <si>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</si>
  <si>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</si>
  <si>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</si>
  <si>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</si>
  <si>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</si>
  <si>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</si>
  <si>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</si>
  <si>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</si>
  <si>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Załącznik nr 1a do Siwz</t>
  </si>
  <si>
    <t>Dokument należy opatrzyć kwalifikowanym podpisem elektronicznym, podpisem zaufanym lub osobistym</t>
  </si>
  <si>
    <t>Dostawa luków dachowych do autobusów</t>
  </si>
  <si>
    <t>postępowanie nr 1/NL/ŁK/26</t>
  </si>
  <si>
    <t>Mechanizm otwierania luku dachowego</t>
  </si>
  <si>
    <t>SZT.</t>
  </si>
  <si>
    <t>1555-500-040 SOLARIS</t>
  </si>
  <si>
    <t>Włącznik regulacji szyberdachu
4 - zakresowy
HAPPICH</t>
  </si>
  <si>
    <t>1553-530-000 SOLARIS
81.25505.0837 MAN
593 0131 HAPPICH (wymagany producent)</t>
  </si>
  <si>
    <t>Elektryczny mechanizm otwierania luku dachowego - ze sterowaniem</t>
  </si>
  <si>
    <t>2053-593-060 SOLARIS</t>
  </si>
  <si>
    <t>Elektryczny mechanizm otwierania luku 
dachowego - bez sterowania</t>
  </si>
  <si>
    <t>2053-593-061 SOALRIS</t>
  </si>
  <si>
    <t>Silnik szyberdachu SOLBUS</t>
  </si>
  <si>
    <t>T1.00.490 UNUS</t>
  </si>
  <si>
    <t>Wspornik osłony szyberdachu - spinacz</t>
  </si>
  <si>
    <t>33.76240.0007 MAN</t>
  </si>
  <si>
    <t>0004-018-818 SOLARIS
8601610 SPHEROS</t>
  </si>
  <si>
    <t xml:space="preserve">Pokrywa z silnikiem elektrycznego luku dachowego SPHEROS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</si>
</sst>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22"/>
  <sheetViews>
    <sheetView tabSelected="1" workbookViewId="0">
      <selection activeCell="T18" sqref="T18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1796875" style="1" customWidth="1"/>
    <col min="5" max="5" width="36" style="1" customWidth="1"/>
    <col min="6" max="6" width="6.26953125" style="1" customWidth="1"/>
    <col min="7" max="7" width="29.7265625" style="1" customWidth="1"/>
    <col min="8" max="8" width="11.453125" style="5" customWidth="1"/>
    <col min="9" max="9" width="9.54296875" style="1" customWidth="1"/>
    <col min="10" max="10" width="11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26" t="s">
        <v>17</v>
      </c>
      <c r="D2" s="26"/>
      <c r="E2" s="26"/>
      <c r="F2" s="26"/>
      <c r="G2" s="26"/>
      <c r="H2" s="26"/>
      <c r="I2" s="26"/>
      <c r="J2" s="20" t="s">
        <v>20</v>
      </c>
      <c r="K2" s="20"/>
      <c r="L2" s="20"/>
    </row>
    <row r="3" spans="3:12" ht="30" customHeight="1" x14ac:dyDescent="0.35">
      <c r="C3" s="2"/>
      <c r="D3" s="2"/>
      <c r="E3" s="2"/>
      <c r="F3" s="2"/>
      <c r="G3" s="2"/>
      <c r="H3" s="3"/>
      <c r="I3" s="2"/>
      <c r="J3" s="21" t="s">
        <v>23</v>
      </c>
      <c r="K3" s="21"/>
      <c r="L3" s="21"/>
    </row>
    <row r="4" spans="3:12" ht="30" customHeight="1" x14ac:dyDescent="0.35">
      <c r="C4" s="25" t="s">
        <v>22</v>
      </c>
      <c r="D4" s="25"/>
      <c r="E4" s="25"/>
      <c r="F4" s="25"/>
      <c r="G4" s="25"/>
      <c r="H4" s="25"/>
      <c r="I4" s="25"/>
    </row>
    <row r="5" spans="3:12" ht="21" x14ac:dyDescent="0.5">
      <c r="D5" s="4"/>
      <c r="E5" s="4"/>
      <c r="F5" s="4"/>
      <c r="G5" s="4"/>
    </row>
    <row r="6" spans="3:12" ht="21" x14ac:dyDescent="0.5">
      <c r="D6" s="4"/>
      <c r="E6" s="4"/>
      <c r="F6" s="4"/>
      <c r="G6" s="4"/>
    </row>
    <row r="7" spans="3:12" s="8" customFormat="1" ht="29" x14ac:dyDescent="0.35">
      <c r="C7" s="6" t="s">
        <v>0</v>
      </c>
      <c r="D7" s="6" t="s">
        <v>9</v>
      </c>
      <c r="E7" s="6" t="s">
        <v>10</v>
      </c>
      <c r="F7" s="6" t="s">
        <v>11</v>
      </c>
      <c r="G7" s="6" t="s">
        <v>19</v>
      </c>
      <c r="H7" s="7" t="s">
        <v>12</v>
      </c>
      <c r="I7" s="6" t="s">
        <v>13</v>
      </c>
      <c r="J7" s="6" t="s">
        <v>14</v>
      </c>
      <c r="K7" s="6" t="s">
        <v>15</v>
      </c>
      <c r="L7" s="6" t="s">
        <v>16</v>
      </c>
    </row>
    <row r="8" spans="3:12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2" x14ac:dyDescent="0.35">
      <c r="C9" s="10" t="s">
        <v>1</v>
      </c>
      <c r="D9" s="11">
        <v>500005378</v>
      </c>
      <c r="E9" s="11" t="s">
        <v>24</v>
      </c>
      <c r="F9" s="11" t="s">
        <v>25</v>
      </c>
      <c r="G9" s="11" t="s">
        <v>26</v>
      </c>
      <c r="H9" s="12"/>
      <c r="I9" s="10">
        <v>370</v>
      </c>
      <c r="J9" s="12">
        <f>H9*I9</f>
        <v>0</v>
      </c>
      <c r="K9" s="13">
        <v>0.23</v>
      </c>
      <c r="L9" s="12">
        <f>J9*1.23</f>
        <v>0</v>
      </c>
    </row>
    <row r="10" spans="3:12" ht="58" x14ac:dyDescent="0.35">
      <c r="C10" s="10" t="s">
        <v>2</v>
      </c>
      <c r="D10" s="11">
        <v>500005715</v>
      </c>
      <c r="E10" s="11" t="s">
        <v>27</v>
      </c>
      <c r="F10" s="11" t="s">
        <v>25</v>
      </c>
      <c r="G10" s="11" t="s">
        <v>28</v>
      </c>
      <c r="H10" s="12"/>
      <c r="I10" s="10">
        <v>135</v>
      </c>
      <c r="J10" s="12">
        <f t="shared" ref="J10:J15" si="0">H10*I10</f>
        <v>0</v>
      </c>
      <c r="K10" s="13">
        <v>0.23</v>
      </c>
      <c r="L10" s="12">
        <f t="shared" ref="L10:L15" si="1">J10*1.23</f>
        <v>0</v>
      </c>
    </row>
    <row r="11" spans="3:12" ht="29" x14ac:dyDescent="0.35">
      <c r="C11" s="10" t="s">
        <v>3</v>
      </c>
      <c r="D11" s="11">
        <v>500005716</v>
      </c>
      <c r="E11" s="11" t="s">
        <v>29</v>
      </c>
      <c r="F11" s="11" t="s">
        <v>25</v>
      </c>
      <c r="G11" s="11" t="s">
        <v>30</v>
      </c>
      <c r="H11" s="12"/>
      <c r="I11" s="10">
        <v>40</v>
      </c>
      <c r="J11" s="12">
        <f t="shared" si="0"/>
        <v>0</v>
      </c>
      <c r="K11" s="13">
        <v>0.23</v>
      </c>
      <c r="L11" s="12">
        <f t="shared" si="1"/>
        <v>0</v>
      </c>
    </row>
    <row r="12" spans="3:12" ht="29" x14ac:dyDescent="0.35">
      <c r="C12" s="10" t="s">
        <v>4</v>
      </c>
      <c r="D12" s="11">
        <v>500005717</v>
      </c>
      <c r="E12" s="11" t="s">
        <v>31</v>
      </c>
      <c r="F12" s="11" t="s">
        <v>25</v>
      </c>
      <c r="G12" s="11" t="s">
        <v>32</v>
      </c>
      <c r="H12" s="12"/>
      <c r="I12" s="10">
        <v>50</v>
      </c>
      <c r="J12" s="12">
        <f t="shared" si="0"/>
        <v>0</v>
      </c>
      <c r="K12" s="13">
        <v>0.23</v>
      </c>
      <c r="L12" s="12">
        <f t="shared" si="1"/>
        <v>0</v>
      </c>
    </row>
    <row r="13" spans="3:12" x14ac:dyDescent="0.35">
      <c r="C13" s="10" t="s">
        <v>5</v>
      </c>
      <c r="D13" s="11">
        <v>500010093</v>
      </c>
      <c r="E13" s="11" t="s">
        <v>33</v>
      </c>
      <c r="F13" s="11" t="s">
        <v>25</v>
      </c>
      <c r="G13" s="11" t="s">
        <v>34</v>
      </c>
      <c r="H13" s="12"/>
      <c r="I13" s="10">
        <v>10</v>
      </c>
      <c r="J13" s="12">
        <f t="shared" si="0"/>
        <v>0</v>
      </c>
      <c r="K13" s="13">
        <v>0.23</v>
      </c>
      <c r="L13" s="12">
        <f t="shared" si="1"/>
        <v>0</v>
      </c>
    </row>
    <row r="14" spans="3:12" x14ac:dyDescent="0.35">
      <c r="C14" s="10" t="s">
        <v>7</v>
      </c>
      <c r="D14" s="11">
        <v>500011728</v>
      </c>
      <c r="E14" s="11" t="s">
        <v>35</v>
      </c>
      <c r="F14" s="11" t="s">
        <v>25</v>
      </c>
      <c r="G14" s="11" t="s">
        <v>36</v>
      </c>
      <c r="H14" s="12"/>
      <c r="I14" s="10">
        <v>200</v>
      </c>
      <c r="J14" s="12">
        <f t="shared" si="0"/>
        <v>0</v>
      </c>
      <c r="K14" s="13">
        <v>0.23</v>
      </c>
      <c r="L14" s="12">
        <f t="shared" si="1"/>
        <v>0</v>
      </c>
    </row>
    <row r="15" spans="3:12" ht="29" x14ac:dyDescent="0.35">
      <c r="C15" s="10" t="s">
        <v>8</v>
      </c>
      <c r="D15" s="11">
        <v>500014515</v>
      </c>
      <c r="E15" s="11" t="s">
        <v>38</v>
      </c>
      <c r="F15" s="11" t="s">
        <v>25</v>
      </c>
      <c r="G15" s="11" t="s">
        <v>37</v>
      </c>
      <c r="H15" s="12"/>
      <c r="I15" s="10">
        <v>5</v>
      </c>
      <c r="J15" s="12">
        <f t="shared" si="0"/>
        <v>0</v>
      </c>
      <c r="K15" s="13">
        <v>0.23</v>
      </c>
      <c r="L15" s="12">
        <f t="shared" si="1"/>
        <v>0</v>
      </c>
    </row>
    <row r="16" spans="3:12" ht="36" customHeight="1" x14ac:dyDescent="0.35">
      <c r="C16" s="22" t="s">
        <v>18</v>
      </c>
      <c r="D16" s="23"/>
      <c r="E16" s="23"/>
      <c r="F16" s="23"/>
      <c r="G16" s="23"/>
      <c r="H16" s="24"/>
      <c r="I16" s="14" t="s">
        <v>6</v>
      </c>
      <c r="J16" s="15">
        <f>SUM(J9:J15)</f>
        <v>0</v>
      </c>
      <c r="K16" s="16">
        <v>0.23</v>
      </c>
      <c r="L16" s="15">
        <f>SUM(L9:L15)</f>
        <v>0</v>
      </c>
    </row>
    <row r="19" spans="5:7" x14ac:dyDescent="0.35">
      <c r="E19" s="17"/>
      <c r="F19" s="17"/>
      <c r="G19" s="17"/>
    </row>
    <row r="20" spans="5:7" x14ac:dyDescent="0.35">
      <c r="E20" s="17"/>
      <c r="F20" s="17"/>
      <c r="G20" s="17"/>
    </row>
    <row r="21" spans="5:7" x14ac:dyDescent="0.35">
      <c r="E21" s="17"/>
      <c r="F21" s="17"/>
      <c r="G21" s="19"/>
    </row>
    <row r="22" spans="5:7" ht="16" x14ac:dyDescent="0.35">
      <c r="E22" s="17"/>
      <c r="F22" s="17"/>
      <c r="G22" s="18" t="s">
        <v>21</v>
      </c>
    </row>
  </sheetData>
  <mergeCells count="5">
    <mergeCell ref="J2:L2"/>
    <mergeCell ref="J3:L3"/>
    <mergeCell ref="C16:H16"/>
    <mergeCell ref="C4:I4"/>
    <mergeCell ref="C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2026-01-15T10:49:47Z</dcterms:modified>
</cp:coreProperties>
</file>