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667030C0-57F7-459F-A408-D65C92EBC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9" i="1"/>
  <c r="M9" i="1" s="1"/>
  <c r="M18" i="1" l="1"/>
  <c r="K18" i="1"/>
</calcChain>
</file>

<file path=xl/sharedStrings.xml><?xml version="1.0" encoding="utf-8"?>
<sst xmlns="http://schemas.openxmlformats.org/spreadsheetml/2006/main" count="59" uniqueCount="51">
  <si>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</si>
  <si>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</si>
  <si>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</si>
  <si>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</si>
  <si>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</si>
  <si>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</si>
  <si>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</si>
  <si>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</si>
  <si>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</si>
  <si>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</si>
  <si>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</si>
  <si>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</si>
  <si>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</si>
  <si>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</si>
  <si>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</si>
  <si>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</si>
  <si>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</si>
  <si>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</si>
  <si>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</si>
  <si>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</si>
  <si>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</si>
  <si>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</si>
  <si>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</si>
  <si>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</si>
  <si>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</si>
  <si>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zaworów do autobusów</t>
  </si>
  <si>
    <t>postępowanie nr 150/NL/AK/25</t>
  </si>
  <si>
    <t>Zawór ręczny hamulca postojowego WABCO</t>
  </si>
  <si>
    <t>SZT.</t>
  </si>
  <si>
    <t>961 722 262 0 WABCO
36.52315-6004 MAN
1102-662-000 SOLARIS
1102-301-000 SOLARIS
2131063 SCANIA
HB1189 / I92190 KNORR</t>
  </si>
  <si>
    <t>KNORR/WABCO/
SOLARIS/MAN</t>
  </si>
  <si>
    <t>Zawór zwrotny WABCO/KNORR</t>
  </si>
  <si>
    <t>4340140000 WABCO
81.52120-6019 MAN</t>
  </si>
  <si>
    <t>WABCO</t>
  </si>
  <si>
    <t>Zawór niskociśnieniowy</t>
  </si>
  <si>
    <t>1802-880-280 SOLARIS
880.28A</t>
  </si>
  <si>
    <t xml:space="preserve">IKARUS </t>
  </si>
  <si>
    <t>Zawór awaryjnego otwierania drzwi KDU 3/2-6/4VZPS</t>
  </si>
  <si>
    <t>36C1-200-002 SOLBUS
23412520 MPS</t>
  </si>
  <si>
    <t>Zawór EGR CUMMINS- bez zwrotu rdzenia</t>
  </si>
  <si>
    <t>547322800NX CUMMINS
495548400NX CUMMINS</t>
  </si>
  <si>
    <t>CUMMINS</t>
  </si>
  <si>
    <t>Zawór sterujący EGR DAF</t>
  </si>
  <si>
    <t>0004-109-372 SOLARIS
1953573 DAF
2339622*DAF</t>
  </si>
  <si>
    <t>DAF/SOLARIS</t>
  </si>
  <si>
    <t>Zawór zwrotny ciśnienia hamulca silnikowego BPV DAF</t>
  </si>
  <si>
    <t>0004-038-452 SOLARIS
2256383R
2339.624 DAF
2426251RN daf</t>
  </si>
  <si>
    <t xml:space="preserve"> Zawór elektromagnetyczny 24 VDC regulatora ciśnienia gazu</t>
  </si>
  <si>
    <t>0004-007-359 SOLARIS
0000-334-810 SOLARIS</t>
  </si>
  <si>
    <t xml:space="preserve">Zawór ogrzewania CN kabiny kierowcy i przestrzeni pasażerskiej </t>
  </si>
  <si>
    <t>1749662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</si>
</sst>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" fontId="8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tabSelected="1" workbookViewId="0">
      <selection activeCell="M14" sqref="M14"/>
    </sheetView>
  </sheetViews>
  <sheetFormatPr defaultColWidth="9.21875" defaultRowHeight="14.4" x14ac:dyDescent="0.3"/>
  <cols>
    <col min="1" max="2" width="9.21875" style="1"/>
    <col min="3" max="3" width="4.77734375" style="1" customWidth="1"/>
    <col min="4" max="4" width="12.21875" style="1" customWidth="1"/>
    <col min="5" max="5" width="36" style="1" customWidth="1"/>
    <col min="6" max="6" width="4.44140625" style="1" customWidth="1"/>
    <col min="7" max="7" width="29.77734375" style="1" customWidth="1"/>
    <col min="8" max="8" width="18.5546875" style="1" customWidth="1"/>
    <col min="9" max="9" width="11.44140625" style="3" customWidth="1"/>
    <col min="10" max="10" width="9.5546875" style="1" customWidth="1"/>
    <col min="11" max="11" width="11" style="1" customWidth="1"/>
    <col min="12" max="12" width="9.21875" style="1"/>
    <col min="13" max="13" width="13.21875" style="1" customWidth="1"/>
    <col min="14" max="16384" width="9.21875" style="1"/>
  </cols>
  <sheetData>
    <row r="2" spans="3:13" s="22" customFormat="1" ht="30" customHeight="1" x14ac:dyDescent="0.3">
      <c r="C2" s="20" t="s">
        <v>19</v>
      </c>
      <c r="D2" s="20"/>
      <c r="E2" s="20"/>
      <c r="F2" s="20"/>
      <c r="G2" s="20"/>
      <c r="H2" s="20"/>
      <c r="I2" s="20"/>
      <c r="J2" s="20"/>
      <c r="K2" s="21" t="s">
        <v>24</v>
      </c>
      <c r="L2" s="21"/>
      <c r="M2" s="21"/>
    </row>
    <row r="3" spans="3:13" s="22" customFormat="1" ht="30" customHeight="1" x14ac:dyDescent="0.3">
      <c r="C3" s="23"/>
      <c r="D3" s="23"/>
      <c r="E3" s="23"/>
      <c r="F3" s="23"/>
      <c r="G3" s="23"/>
      <c r="H3" s="23"/>
      <c r="I3" s="24"/>
      <c r="J3" s="23"/>
      <c r="K3" s="21" t="s">
        <v>26</v>
      </c>
      <c r="L3" s="21"/>
      <c r="M3" s="21"/>
    </row>
    <row r="4" spans="3:13" s="22" customFormat="1" ht="30" customHeight="1" x14ac:dyDescent="0.3">
      <c r="C4" s="20" t="s">
        <v>25</v>
      </c>
      <c r="D4" s="20"/>
      <c r="E4" s="20"/>
      <c r="F4" s="20"/>
      <c r="G4" s="20"/>
      <c r="H4" s="20"/>
      <c r="I4" s="20"/>
      <c r="J4" s="20"/>
    </row>
    <row r="5" spans="3:13" ht="21" x14ac:dyDescent="0.4">
      <c r="D5" s="2"/>
      <c r="E5" s="2"/>
      <c r="F5" s="2"/>
      <c r="G5" s="2"/>
      <c r="H5" s="2"/>
    </row>
    <row r="6" spans="3:13" ht="21" x14ac:dyDescent="0.4">
      <c r="D6" s="2"/>
      <c r="E6" s="2"/>
      <c r="F6" s="2"/>
      <c r="G6" s="2"/>
      <c r="H6" s="2"/>
    </row>
    <row r="7" spans="3:13" s="6" customFormat="1" ht="43.2" x14ac:dyDescent="0.3">
      <c r="C7" s="4" t="s">
        <v>0</v>
      </c>
      <c r="D7" s="4" t="s">
        <v>11</v>
      </c>
      <c r="E7" s="4" t="s">
        <v>12</v>
      </c>
      <c r="F7" s="4" t="s">
        <v>13</v>
      </c>
      <c r="G7" s="4" t="s">
        <v>21</v>
      </c>
      <c r="H7" s="4" t="s">
        <v>22</v>
      </c>
      <c r="I7" s="5" t="s">
        <v>14</v>
      </c>
      <c r="J7" s="4" t="s">
        <v>15</v>
      </c>
      <c r="K7" s="4" t="s">
        <v>16</v>
      </c>
      <c r="L7" s="4" t="s">
        <v>17</v>
      </c>
      <c r="M7" s="4" t="s">
        <v>18</v>
      </c>
    </row>
    <row r="8" spans="3:13" s="6" customFormat="1" ht="11.25" customHeight="1" x14ac:dyDescent="0.3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ht="98.4" customHeight="1" x14ac:dyDescent="0.3">
      <c r="C9" s="8" t="s">
        <v>1</v>
      </c>
      <c r="D9" s="9">
        <v>500002670</v>
      </c>
      <c r="E9" s="9" t="s">
        <v>27</v>
      </c>
      <c r="F9" s="9" t="s">
        <v>28</v>
      </c>
      <c r="G9" s="9" t="s">
        <v>29</v>
      </c>
      <c r="H9" s="9" t="s">
        <v>30</v>
      </c>
      <c r="I9" s="10"/>
      <c r="J9" s="8">
        <v>85</v>
      </c>
      <c r="K9" s="10">
        <f>I9*J9</f>
        <v>0</v>
      </c>
      <c r="L9" s="11">
        <v>0.23</v>
      </c>
      <c r="M9" s="10">
        <f>K9*1.23</f>
        <v>0</v>
      </c>
    </row>
    <row r="10" spans="3:13" ht="48" customHeight="1" x14ac:dyDescent="0.3">
      <c r="C10" s="8" t="s">
        <v>2</v>
      </c>
      <c r="D10" s="9">
        <v>500003785</v>
      </c>
      <c r="E10" s="9" t="s">
        <v>31</v>
      </c>
      <c r="F10" s="9" t="s">
        <v>28</v>
      </c>
      <c r="G10" s="9" t="s">
        <v>32</v>
      </c>
      <c r="H10" s="9" t="s">
        <v>33</v>
      </c>
      <c r="I10" s="10"/>
      <c r="J10" s="8">
        <v>45</v>
      </c>
      <c r="K10" s="10">
        <f t="shared" ref="K10:K17" si="0">I10*J10</f>
        <v>0</v>
      </c>
      <c r="L10" s="11">
        <v>0.23</v>
      </c>
      <c r="M10" s="10">
        <f t="shared" ref="M10:M17" si="1">K10*1.23</f>
        <v>0</v>
      </c>
    </row>
    <row r="11" spans="3:13" ht="46.2" customHeight="1" x14ac:dyDescent="0.3">
      <c r="C11" s="8" t="s">
        <v>3</v>
      </c>
      <c r="D11" s="9">
        <v>500004023</v>
      </c>
      <c r="E11" s="9" t="s">
        <v>34</v>
      </c>
      <c r="F11" s="9" t="s">
        <v>28</v>
      </c>
      <c r="G11" s="9" t="s">
        <v>35</v>
      </c>
      <c r="H11" s="9" t="s">
        <v>36</v>
      </c>
      <c r="I11" s="10"/>
      <c r="J11" s="8">
        <v>20</v>
      </c>
      <c r="K11" s="10">
        <f t="shared" si="0"/>
        <v>0</v>
      </c>
      <c r="L11" s="11">
        <v>0.23</v>
      </c>
      <c r="M11" s="10">
        <f t="shared" si="1"/>
        <v>0</v>
      </c>
    </row>
    <row r="12" spans="3:13" ht="41.4" customHeight="1" x14ac:dyDescent="0.3">
      <c r="C12" s="8" t="s">
        <v>4</v>
      </c>
      <c r="D12" s="9">
        <v>500008916</v>
      </c>
      <c r="E12" s="9" t="s">
        <v>37</v>
      </c>
      <c r="F12" s="9" t="s">
        <v>28</v>
      </c>
      <c r="G12" s="9" t="s">
        <v>38</v>
      </c>
      <c r="H12" s="9"/>
      <c r="I12" s="10"/>
      <c r="J12" s="8">
        <v>90</v>
      </c>
      <c r="K12" s="10">
        <f t="shared" si="0"/>
        <v>0</v>
      </c>
      <c r="L12" s="11">
        <v>0.23</v>
      </c>
      <c r="M12" s="10">
        <f t="shared" si="1"/>
        <v>0</v>
      </c>
    </row>
    <row r="13" spans="3:13" ht="45" customHeight="1" x14ac:dyDescent="0.3">
      <c r="C13" s="8" t="s">
        <v>5</v>
      </c>
      <c r="D13" s="9">
        <v>500009736</v>
      </c>
      <c r="E13" s="9" t="s">
        <v>39</v>
      </c>
      <c r="F13" s="9" t="s">
        <v>28</v>
      </c>
      <c r="G13" s="9" t="s">
        <v>40</v>
      </c>
      <c r="H13" s="9" t="s">
        <v>41</v>
      </c>
      <c r="I13" s="10"/>
      <c r="J13" s="8">
        <v>10</v>
      </c>
      <c r="K13" s="10">
        <f t="shared" si="0"/>
        <v>0</v>
      </c>
      <c r="L13" s="11">
        <v>0.23</v>
      </c>
      <c r="M13" s="10">
        <f t="shared" si="1"/>
        <v>0</v>
      </c>
    </row>
    <row r="14" spans="3:13" ht="57" customHeight="1" x14ac:dyDescent="0.3">
      <c r="C14" s="8" t="s">
        <v>7</v>
      </c>
      <c r="D14" s="9">
        <v>500012344</v>
      </c>
      <c r="E14" s="9" t="s">
        <v>42</v>
      </c>
      <c r="F14" s="9" t="s">
        <v>28</v>
      </c>
      <c r="G14" s="9" t="s">
        <v>43</v>
      </c>
      <c r="H14" s="9" t="s">
        <v>44</v>
      </c>
      <c r="I14" s="10"/>
      <c r="J14" s="8">
        <v>19</v>
      </c>
      <c r="K14" s="10">
        <f t="shared" si="0"/>
        <v>0</v>
      </c>
      <c r="L14" s="11">
        <v>0.23</v>
      </c>
      <c r="M14" s="10">
        <f t="shared" si="1"/>
        <v>0</v>
      </c>
    </row>
    <row r="15" spans="3:13" ht="57.6" x14ac:dyDescent="0.3">
      <c r="C15" s="8" t="s">
        <v>8</v>
      </c>
      <c r="D15" s="9">
        <v>500013425</v>
      </c>
      <c r="E15" s="9" t="s">
        <v>45</v>
      </c>
      <c r="F15" s="9" t="s">
        <v>28</v>
      </c>
      <c r="G15" s="9" t="s">
        <v>46</v>
      </c>
      <c r="H15" s="9"/>
      <c r="I15" s="10"/>
      <c r="J15" s="8">
        <v>10</v>
      </c>
      <c r="K15" s="10">
        <f t="shared" si="0"/>
        <v>0</v>
      </c>
      <c r="L15" s="11">
        <v>0.23</v>
      </c>
      <c r="M15" s="10">
        <f t="shared" si="1"/>
        <v>0</v>
      </c>
    </row>
    <row r="16" spans="3:13" ht="28.8" x14ac:dyDescent="0.3">
      <c r="C16" s="8" t="s">
        <v>9</v>
      </c>
      <c r="D16" s="9">
        <v>500013528</v>
      </c>
      <c r="E16" s="9" t="s">
        <v>47</v>
      </c>
      <c r="F16" s="9" t="s">
        <v>28</v>
      </c>
      <c r="G16" s="9" t="s">
        <v>48</v>
      </c>
      <c r="H16" s="9"/>
      <c r="I16" s="10"/>
      <c r="J16" s="8">
        <v>125</v>
      </c>
      <c r="K16" s="10">
        <f t="shared" si="0"/>
        <v>0</v>
      </c>
      <c r="L16" s="11">
        <v>0.23</v>
      </c>
      <c r="M16" s="10">
        <f t="shared" si="1"/>
        <v>0</v>
      </c>
    </row>
    <row r="17" spans="3:13" ht="28.8" x14ac:dyDescent="0.3">
      <c r="C17" s="8" t="s">
        <v>10</v>
      </c>
      <c r="D17" s="9">
        <v>500015528</v>
      </c>
      <c r="E17" s="9" t="s">
        <v>49</v>
      </c>
      <c r="F17" s="9" t="s">
        <v>28</v>
      </c>
      <c r="G17" s="9" t="s">
        <v>50</v>
      </c>
      <c r="H17" s="9"/>
      <c r="I17" s="10"/>
      <c r="J17" s="8">
        <v>15</v>
      </c>
      <c r="K17" s="10">
        <f t="shared" si="0"/>
        <v>0</v>
      </c>
      <c r="L17" s="11">
        <v>0.23</v>
      </c>
      <c r="M17" s="10">
        <f t="shared" si="1"/>
        <v>0</v>
      </c>
    </row>
    <row r="18" spans="3:13" ht="36" customHeight="1" x14ac:dyDescent="0.3">
      <c r="C18" s="17" t="s">
        <v>20</v>
      </c>
      <c r="D18" s="18"/>
      <c r="E18" s="18"/>
      <c r="F18" s="18"/>
      <c r="G18" s="18"/>
      <c r="H18" s="18"/>
      <c r="I18" s="19"/>
      <c r="J18" s="12" t="s">
        <v>6</v>
      </c>
      <c r="K18" s="13">
        <f>SUM(K9:K17)</f>
        <v>0</v>
      </c>
      <c r="L18" s="14">
        <v>0.23</v>
      </c>
      <c r="M18" s="13">
        <f>SUM(M9:M17)</f>
        <v>0</v>
      </c>
    </row>
    <row r="21" spans="3:13" x14ac:dyDescent="0.3">
      <c r="E21" s="15"/>
      <c r="F21" s="15"/>
      <c r="G21" s="15"/>
      <c r="H21" s="15"/>
    </row>
    <row r="22" spans="3:13" x14ac:dyDescent="0.3">
      <c r="E22" s="15"/>
      <c r="F22" s="15"/>
      <c r="G22" s="15"/>
      <c r="H22" s="15"/>
    </row>
    <row r="23" spans="3:13" x14ac:dyDescent="0.3">
      <c r="E23" s="15"/>
      <c r="F23" s="15"/>
      <c r="G23" s="16"/>
      <c r="H23" s="16"/>
    </row>
    <row r="24" spans="3:13" s="22" customFormat="1" ht="15.6" x14ac:dyDescent="0.3">
      <c r="G24" s="25" t="s">
        <v>23</v>
      </c>
      <c r="I24" s="26"/>
    </row>
  </sheetData>
  <mergeCells count="6">
    <mergeCell ref="G23:H23"/>
    <mergeCell ref="K2:M2"/>
    <mergeCell ref="K3:M3"/>
    <mergeCell ref="C18:I18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2022-03-31T08:20:01Z</cp:lastPrinted>
  <dcterms:created xsi:type="dcterms:W3CDTF">2021-04-16T04:59:41Z</dcterms:created>
  <dcterms:modified xsi:type="dcterms:W3CDTF">2025-11-07T13:50:02Z</dcterms:modified>
</cp:coreProperties>
</file>